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1\Desktop\Новая папка\Desktop\Документы\Рабочая\Доклад 2022\Запрос\Чистые\"/>
    </mc:Choice>
  </mc:AlternateContent>
  <bookViews>
    <workbookView xWindow="0" yWindow="0" windowWidth="28800" windowHeight="12000" activeTab="1"/>
  </bookViews>
  <sheets>
    <sheet name="показатели субъекта РФ" sheetId="1" r:id="rId1"/>
    <sheet name="пример расчета для МО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F36" i="3"/>
  <c r="F25" i="3"/>
  <c r="F14" i="3"/>
  <c r="F18" i="1"/>
  <c r="F47" i="3" l="1"/>
  <c r="F35" i="3"/>
  <c r="F24" i="3"/>
  <c r="F13" i="3"/>
  <c r="F17" i="1" l="1"/>
</calcChain>
</file>

<file path=xl/comments1.xml><?xml version="1.0" encoding="utf-8"?>
<comments xmlns="http://schemas.openxmlformats.org/spreadsheetml/2006/main">
  <authors>
    <author>NG</author>
    <author>БАГДАСАРЯН ТИГРАН АЛЕКСАНДРОВИЧ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 xml:space="preserve">В рамках данного параметра оценивается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 xml:space="preserve">средний </t>
        </r>
        <r>
          <rPr>
            <b/>
            <sz val="9"/>
            <color indexed="81"/>
            <rFont val="Tahoma"/>
            <charset val="1"/>
          </rPr>
          <t>показатель по региону в целях оценки общего уровня развития практик реализации мероприятий с участием граждан</t>
        </r>
      </text>
    </comment>
  </commentList>
</comments>
</file>

<file path=xl/comments2.xml><?xml version="1.0" encoding="utf-8"?>
<comments xmlns="http://schemas.openxmlformats.org/spreadsheetml/2006/main">
  <authors>
    <author>NG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<sst xmlns="http://schemas.openxmlformats.org/spreadsheetml/2006/main" count="229" uniqueCount="122">
  <si>
    <t>№</t>
  </si>
  <si>
    <t>1.</t>
  </si>
  <si>
    <t>2.</t>
  </si>
  <si>
    <t>3.</t>
  </si>
  <si>
    <t>4.</t>
  </si>
  <si>
    <t>5.</t>
  </si>
  <si>
    <t>6.</t>
  </si>
  <si>
    <t>текст</t>
  </si>
  <si>
    <t>%</t>
  </si>
  <si>
    <t>Ответственный исполнитель</t>
  </si>
  <si>
    <t>0.</t>
  </si>
  <si>
    <t>Субъект РФ</t>
  </si>
  <si>
    <t>№№</t>
  </si>
  <si>
    <t>Формат / Единица измерения</t>
  </si>
  <si>
    <t>млн руб.</t>
  </si>
  <si>
    <t>тел.</t>
  </si>
  <si>
    <t>e-mail</t>
  </si>
  <si>
    <t>Адрес электронной почты</t>
  </si>
  <si>
    <t>Ответ</t>
  </si>
  <si>
    <t xml:space="preserve">Детализация </t>
  </si>
  <si>
    <t>Параметр</t>
  </si>
  <si>
    <t>Фамилия, имя отчество полностью, должность, РОИВ</t>
  </si>
  <si>
    <t>Контактный телефон с кодом</t>
  </si>
  <si>
    <t xml:space="preserve"> </t>
  </si>
  <si>
    <t>Средняя по региону доля (считается автоматически)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</si>
  <si>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</si>
  <si>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</si>
  <si>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</si>
  <si>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</si>
  <si>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</si>
  <si>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</si>
  <si>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</si>
  <si>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</si>
  <si>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</si>
  <si>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</si>
  <si>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</si>
  <si>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Доля расходов местного бюджета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</si>
  <si>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</si>
  <si>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</si>
  <si>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</si>
  <si>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</si>
  <si>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</si>
  <si>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</si>
  <si>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</si>
  <si>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</si>
  <si>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</si>
  <si>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</si>
  <si>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объема расходов по каждому из них, если это возможно ______)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</si>
  <si>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</si>
  <si>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</si>
  <si>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</si>
  <si>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</si>
  <si>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</si>
  <si>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</si>
  <si>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</si>
  <si>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</si>
  <si>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</si>
  <si>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</si>
  <si>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</si>
  <si>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</si>
  <si>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</si>
  <si>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</si>
  <si>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</si>
  <si>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</si>
  <si>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</si>
  <si>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</si>
  <si>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</si>
  <si>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</si>
  <si>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</si>
  <si>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</si>
  <si>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2.1.</t>
  </si>
  <si>
    <t>2.2.</t>
  </si>
  <si>
    <t>3.1.</t>
  </si>
  <si>
    <t>3.2.</t>
  </si>
  <si>
    <t>3.3.</t>
  </si>
  <si>
    <t>Муниципальное образование (наименование)</t>
  </si>
  <si>
    <t>число</t>
  </si>
  <si>
    <t>4</t>
  </si>
  <si>
    <t>Приложение № 3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</si>
  <si>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1.2.</t>
  </si>
  <si>
    <t>1.1.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</si>
  <si>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</si>
  <si>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</si>
  <si>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</si>
  <si>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</si>
  <si>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</si>
  <si>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</si>
  <si>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</si>
  <si>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</si>
  <si>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</si>
  <si>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Охват муниципальных образований практиками ИБ, инициативных проектов</t>
  </si>
  <si>
    <t>0.1.</t>
  </si>
  <si>
    <t>1.11</t>
  </si>
  <si>
    <t>2.11</t>
  </si>
  <si>
    <t>3.11</t>
  </si>
  <si>
    <t>n.11</t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</si>
  <si>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</si>
  <si>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t>n - порядковый номер муниципального образования</t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</si>
  <si>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объема расходов по каждому из них ______)</t>
    </r>
  </si>
  <si>
    <t xml:space="preserve">Удельный вес расходов местных бюджетов на мероприятия, имеющие приоритетное значение для жителей муниципальных образований и определяемые с учётом их мнения, по приоритетным направлениям (считается автоматически) 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</si>
  <si>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</si>
  <si>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t>Субъект РФ (наименование)</t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</si>
  <si>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</si>
  <si>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</si>
  <si>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</si>
  <si>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</si>
  <si>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</si>
  <si>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</si>
  <si>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</si>
  <si>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85н)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</si>
  <si>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</si>
  <si>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</si>
  <si>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</si>
  <si>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</si>
  <si>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</si>
  <si>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</si>
  <si>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 xml:space="preserve">Объем бюджетных ассигнований из бюджета субъекта Российской Федерации, </t>
    </r>
    <r>
      <rPr>
        <sz val="12"/>
        <rFont val="Calibri"/>
        <family val="2"/>
        <charset val="204"/>
        <scheme val="minor"/>
      </rPr>
      <t>направленных н</t>
    </r>
    <r>
      <rPr>
        <sz val="12"/>
        <color rgb="FF000000"/>
        <rFont val="Calibri"/>
        <family val="2"/>
        <charset val="204"/>
        <scheme val="minor"/>
      </rPr>
      <t xml:space="preserve">а финансовое обеспечение проектов ИБ, инициативных проектов в бюджеты муниципальных образований в 2021 году , в рамках всех применявшихся на территории субъекта в 2021 году региональных практик инициативного бюджетирования </t>
    </r>
  </si>
  <si>
    <t xml:space="preserve">Доля средств бюджета субъекта РФ, направленных на финансовое обеспечение проектов инициативного бюджетирования, инициативных проектов в бюджеты муниципальных образований в 2021 году </t>
  </si>
  <si>
    <t>Доля муниципальных образований в составе субъекта РФ, реализовываших практики инициативного бюджетирования, инициативных проектов в 2021 году, от общего числа муниципальных образований в субъекте РФ</t>
  </si>
  <si>
    <t>Общее число муниципальных образований в субъекте РФ в 2021 году</t>
  </si>
  <si>
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в 2021 году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 </t>
  </si>
  <si>
    <t xml:space="preserve">Средства бюджета субъекта РФ, направленные на реализацию проектов ИБ, инициативных проектов в 2021 году (кроме практик муниципального уровня) согласно предоставляемым формам Приложения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</si>
</sst>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1" fillId="0" borderId="8" xfId="0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3" fillId="3" borderId="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0" fontId="2" fillId="3" borderId="9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1" topLeftCell="A11" activePane="bottomLeft" state="frozen"/>
      <selection pane="bottomLeft" activeCell="B9" sqref="B9:B18"/>
    </sheetView>
  </sheetViews>
  <sheetFormatPr defaultColWidth="9.140625" defaultRowHeight="15.75" x14ac:dyDescent="0.25"/>
  <cols>
    <col min="1" max="1" width="5.5703125" style="36" customWidth="1"/>
    <col min="2" max="2" width="36.42578125" style="1" customWidth="1"/>
    <col min="3" max="3" width="6.7109375" style="36" customWidth="1"/>
    <col min="4" max="4" width="65.7109375" style="13" customWidth="1"/>
    <col min="5" max="5" width="15.85546875" style="24" customWidth="1"/>
    <col min="6" max="6" width="37.7109375" style="13" customWidth="1"/>
    <col min="7" max="8" width="9.140625" style="1"/>
    <col min="9" max="10" width="9.140625" style="29"/>
    <col min="11" max="16384" width="9.140625" style="1"/>
  </cols>
  <sheetData>
    <row r="1" spans="1:10" ht="39" customHeight="1" thickBot="1" x14ac:dyDescent="0.3">
      <c r="D1" s="83" t="s">
        <v>78</v>
      </c>
      <c r="E1" s="84"/>
      <c r="F1" s="84"/>
      <c r="G1" s="29"/>
      <c r="H1" s="29"/>
    </row>
    <row r="2" spans="1:10" s="16" customFormat="1" ht="48" thickBot="1" x14ac:dyDescent="0.3">
      <c r="A2" s="4" t="s">
        <v>0</v>
      </c>
      <c r="B2" s="30" t="s">
        <v>20</v>
      </c>
      <c r="C2" s="6" t="s">
        <v>12</v>
      </c>
      <c r="D2" s="7" t="s">
        <v>19</v>
      </c>
      <c r="E2" s="7" t="s">
        <v>13</v>
      </c>
      <c r="F2" s="5" t="s">
        <v>18</v>
      </c>
      <c r="G2" s="25"/>
      <c r="H2" s="25"/>
      <c r="I2" s="25"/>
      <c r="J2" s="26"/>
    </row>
    <row r="3" spans="1:10" s="15" customFormat="1" ht="16.5" thickBot="1" x14ac:dyDescent="0.3">
      <c r="A3" s="8" t="s">
        <v>1</v>
      </c>
      <c r="B3" s="9" t="s">
        <v>2</v>
      </c>
      <c r="C3" s="31" t="s">
        <v>3</v>
      </c>
      <c r="D3" s="14" t="s">
        <v>4</v>
      </c>
      <c r="E3" s="14" t="s">
        <v>5</v>
      </c>
      <c r="F3" s="32" t="s">
        <v>6</v>
      </c>
      <c r="G3" s="3"/>
      <c r="H3" s="3"/>
      <c r="I3" s="3"/>
      <c r="J3" s="27"/>
    </row>
    <row r="4" spans="1:10" s="20" customFormat="1" x14ac:dyDescent="0.25">
      <c r="A4" s="35" t="s">
        <v>10</v>
      </c>
      <c r="B4" s="17" t="s">
        <v>11</v>
      </c>
      <c r="C4" s="37" t="s">
        <v>91</v>
      </c>
      <c r="D4" s="18" t="s">
        <v>101</v>
      </c>
      <c r="E4" s="21" t="s">
        <v>7</v>
      </c>
      <c r="F4" s="11"/>
      <c r="G4" s="19"/>
      <c r="H4" s="19"/>
      <c r="I4" s="19"/>
      <c r="J4" s="28"/>
    </row>
    <row r="5" spans="1:10" s="20" customFormat="1" ht="116.25" customHeight="1" x14ac:dyDescent="0.25">
      <c r="A5" s="93" t="s">
        <v>1</v>
      </c>
      <c r="B5" s="91" t="s">
        <v>121</v>
      </c>
      <c r="C5" s="44" t="s">
        <v>80</v>
      </c>
      <c r="D5" s="43" t="s">
        <v>116</v>
      </c>
      <c r="E5" s="53" t="s">
        <v>14</v>
      </c>
      <c r="F5" s="42"/>
      <c r="G5" s="19"/>
      <c r="H5" s="19"/>
      <c r="I5" s="19"/>
      <c r="J5" s="28"/>
    </row>
    <row r="6" spans="1:10" s="20" customFormat="1" ht="105.75" customHeight="1" x14ac:dyDescent="0.25">
      <c r="A6" s="94"/>
      <c r="B6" s="92"/>
      <c r="C6" s="44" t="s">
        <v>79</v>
      </c>
      <c r="D6" s="43" t="s">
        <v>117</v>
      </c>
      <c r="E6" s="53" t="s">
        <v>8</v>
      </c>
      <c r="F6" s="42"/>
      <c r="G6" s="19"/>
      <c r="H6" s="19"/>
      <c r="I6" s="19"/>
      <c r="J6" s="28"/>
    </row>
    <row r="7" spans="1:10" s="20" customFormat="1" ht="88.5" customHeight="1" x14ac:dyDescent="0.25">
      <c r="A7" s="95" t="s">
        <v>2</v>
      </c>
      <c r="B7" s="91" t="s">
        <v>90</v>
      </c>
      <c r="C7" s="44" t="s">
        <v>70</v>
      </c>
      <c r="D7" s="43" t="s">
        <v>118</v>
      </c>
      <c r="E7" s="53" t="s">
        <v>8</v>
      </c>
      <c r="F7" s="42"/>
      <c r="G7" s="19"/>
      <c r="H7" s="19"/>
      <c r="I7" s="19"/>
      <c r="J7" s="28"/>
    </row>
    <row r="8" spans="1:10" s="20" customFormat="1" ht="50.25" customHeight="1" thickBot="1" x14ac:dyDescent="0.3">
      <c r="A8" s="96"/>
      <c r="B8" s="92"/>
      <c r="C8" s="44" t="s">
        <v>71</v>
      </c>
      <c r="D8" s="43" t="s">
        <v>119</v>
      </c>
      <c r="E8" s="53" t="s">
        <v>76</v>
      </c>
      <c r="F8" s="42"/>
      <c r="G8" s="19"/>
      <c r="H8" s="19"/>
      <c r="I8" s="19"/>
      <c r="J8" s="28"/>
    </row>
    <row r="9" spans="1:10" ht="111.75" customHeight="1" x14ac:dyDescent="0.25">
      <c r="A9" s="100" t="s">
        <v>3</v>
      </c>
      <c r="B9" s="97" t="s">
        <v>120</v>
      </c>
      <c r="C9" s="59" t="s">
        <v>72</v>
      </c>
      <c r="D9" s="60" t="s">
        <v>104</v>
      </c>
      <c r="E9" s="61" t="s">
        <v>14</v>
      </c>
      <c r="F9" s="42"/>
      <c r="G9" s="2"/>
      <c r="H9" s="2"/>
      <c r="I9" s="2"/>
    </row>
    <row r="10" spans="1:10" ht="148.5" customHeight="1" x14ac:dyDescent="0.25">
      <c r="A10" s="101"/>
      <c r="B10" s="98"/>
      <c r="C10" s="50" t="s">
        <v>73</v>
      </c>
      <c r="D10" s="51" t="s">
        <v>105</v>
      </c>
      <c r="E10" s="52" t="s">
        <v>14</v>
      </c>
      <c r="F10" s="42"/>
      <c r="G10" s="2"/>
      <c r="H10" s="2"/>
      <c r="I10" s="2"/>
    </row>
    <row r="11" spans="1:10" ht="145.5" customHeight="1" x14ac:dyDescent="0.25">
      <c r="A11" s="101"/>
      <c r="B11" s="98"/>
      <c r="C11" s="50" t="s">
        <v>74</v>
      </c>
      <c r="D11" s="51" t="s">
        <v>106</v>
      </c>
      <c r="E11" s="52" t="s">
        <v>14</v>
      </c>
      <c r="F11" s="42"/>
      <c r="G11" s="2"/>
      <c r="H11" s="2"/>
      <c r="I11" s="2"/>
    </row>
    <row r="12" spans="1:10" ht="96" customHeight="1" x14ac:dyDescent="0.25">
      <c r="A12" s="101"/>
      <c r="B12" s="98"/>
      <c r="C12" s="50" t="s">
        <v>81</v>
      </c>
      <c r="D12" s="51" t="s">
        <v>98</v>
      </c>
      <c r="E12" s="52" t="s">
        <v>14</v>
      </c>
      <c r="F12" s="42"/>
      <c r="G12" s="2"/>
      <c r="H12" s="2"/>
      <c r="I12" s="2"/>
    </row>
    <row r="13" spans="1:10" ht="113.25" customHeight="1" x14ac:dyDescent="0.25">
      <c r="A13" s="101"/>
      <c r="B13" s="98"/>
      <c r="C13" s="50" t="s">
        <v>82</v>
      </c>
      <c r="D13" s="51" t="s">
        <v>107</v>
      </c>
      <c r="E13" s="52" t="s">
        <v>14</v>
      </c>
      <c r="F13" s="42"/>
      <c r="G13" s="2"/>
      <c r="H13" s="2"/>
      <c r="I13" s="2"/>
    </row>
    <row r="14" spans="1:10" ht="123" customHeight="1" x14ac:dyDescent="0.25">
      <c r="A14" s="101"/>
      <c r="B14" s="98"/>
      <c r="C14" s="50" t="s">
        <v>83</v>
      </c>
      <c r="D14" s="51" t="s">
        <v>108</v>
      </c>
      <c r="E14" s="52" t="s">
        <v>14</v>
      </c>
      <c r="F14" s="42"/>
      <c r="G14" s="2"/>
      <c r="H14" s="2"/>
      <c r="I14" s="2"/>
    </row>
    <row r="15" spans="1:10" ht="125.25" customHeight="1" x14ac:dyDescent="0.25">
      <c r="A15" s="101"/>
      <c r="B15" s="98"/>
      <c r="C15" s="50" t="s">
        <v>84</v>
      </c>
      <c r="D15" s="51" t="s">
        <v>109</v>
      </c>
      <c r="E15" s="52" t="s">
        <v>14</v>
      </c>
      <c r="F15" s="42"/>
      <c r="G15" s="2"/>
      <c r="H15" s="2"/>
      <c r="I15" s="2"/>
    </row>
    <row r="16" spans="1:10" ht="113.25" customHeight="1" x14ac:dyDescent="0.25">
      <c r="A16" s="101"/>
      <c r="B16" s="98"/>
      <c r="C16" s="50" t="s">
        <v>85</v>
      </c>
      <c r="D16" s="51" t="s">
        <v>47</v>
      </c>
      <c r="E16" s="52" t="s">
        <v>14</v>
      </c>
      <c r="F16" s="42"/>
      <c r="G16" s="2"/>
      <c r="H16" s="2"/>
      <c r="I16" s="2"/>
    </row>
    <row r="17" spans="1:9" ht="30" customHeight="1" x14ac:dyDescent="0.25">
      <c r="A17" s="101"/>
      <c r="B17" s="98"/>
      <c r="C17" s="62" t="s">
        <v>86</v>
      </c>
      <c r="D17" s="81" t="s">
        <v>24</v>
      </c>
      <c r="E17" s="63" t="s">
        <v>8</v>
      </c>
      <c r="F17" s="64" t="e">
        <f>SUM(F9,F10,F11,F12)/SUM(F13,F14,F15,F16)</f>
        <v>#DIV/0!</v>
      </c>
      <c r="G17" s="2"/>
      <c r="H17" s="2"/>
      <c r="I17" s="2"/>
    </row>
    <row r="18" spans="1:9" ht="84" customHeight="1" thickBot="1" x14ac:dyDescent="0.3">
      <c r="A18" s="102"/>
      <c r="B18" s="99"/>
      <c r="C18" s="50" t="s">
        <v>56</v>
      </c>
      <c r="D18" s="80" t="s">
        <v>99</v>
      </c>
      <c r="E18" s="53" t="s">
        <v>8</v>
      </c>
      <c r="F18" s="79" t="e">
        <f>(SUM(F9:F11))/(SUM(F9:F12))</f>
        <v>#DIV/0!</v>
      </c>
      <c r="G18" s="2"/>
      <c r="H18" s="2"/>
      <c r="I18" s="2"/>
    </row>
    <row r="19" spans="1:9" ht="24" customHeight="1" x14ac:dyDescent="0.25">
      <c r="A19" s="85" t="s">
        <v>77</v>
      </c>
      <c r="B19" s="88" t="s">
        <v>9</v>
      </c>
      <c r="C19" s="76" t="s">
        <v>87</v>
      </c>
      <c r="D19" s="40" t="s">
        <v>21</v>
      </c>
      <c r="E19" s="77" t="s">
        <v>7</v>
      </c>
      <c r="F19" s="78"/>
      <c r="G19" s="2"/>
      <c r="H19" s="2"/>
      <c r="I19" s="2"/>
    </row>
    <row r="20" spans="1:9" x14ac:dyDescent="0.25">
      <c r="A20" s="86"/>
      <c r="B20" s="89"/>
      <c r="C20" s="41" t="s">
        <v>88</v>
      </c>
      <c r="D20" s="40" t="s">
        <v>22</v>
      </c>
      <c r="E20" s="23" t="s">
        <v>15</v>
      </c>
      <c r="F20" s="12"/>
      <c r="G20" s="2"/>
      <c r="H20" s="2"/>
      <c r="I20" s="2"/>
    </row>
    <row r="21" spans="1:9" ht="19.5" customHeight="1" thickBot="1" x14ac:dyDescent="0.3">
      <c r="A21" s="87"/>
      <c r="B21" s="90"/>
      <c r="C21" s="38" t="s">
        <v>89</v>
      </c>
      <c r="D21" s="39" t="s">
        <v>17</v>
      </c>
      <c r="E21" s="22" t="s">
        <v>16</v>
      </c>
      <c r="F21" s="10"/>
      <c r="G21" s="2"/>
      <c r="H21" s="2"/>
      <c r="I21" s="2"/>
    </row>
    <row r="24" spans="1:9" x14ac:dyDescent="0.25">
      <c r="D24" s="33" t="s">
        <v>23</v>
      </c>
      <c r="E24" s="34"/>
    </row>
    <row r="25" spans="1:9" x14ac:dyDescent="0.25">
      <c r="D25" s="33"/>
      <c r="E25" s="34"/>
    </row>
    <row r="26" spans="1:9" x14ac:dyDescent="0.25">
      <c r="D26" s="33"/>
      <c r="E26" s="34"/>
    </row>
    <row r="27" spans="1:9" x14ac:dyDescent="0.25">
      <c r="D27" s="33"/>
      <c r="E27" s="34"/>
    </row>
    <row r="28" spans="1:9" x14ac:dyDescent="0.25">
      <c r="D28" s="33"/>
      <c r="E28" s="34"/>
    </row>
  </sheetData>
  <mergeCells count="9">
    <mergeCell ref="D1:F1"/>
    <mergeCell ref="A19:A21"/>
    <mergeCell ref="B19:B21"/>
    <mergeCell ref="B5:B6"/>
    <mergeCell ref="A5:A6"/>
    <mergeCell ref="B7:B8"/>
    <mergeCell ref="A7:A8"/>
    <mergeCell ref="B9:B18"/>
    <mergeCell ref="A9:A18"/>
  </mergeCells>
  <pageMargins left="0.7" right="0.7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E5" sqref="E5"/>
    </sheetView>
  </sheetViews>
  <sheetFormatPr defaultRowHeight="15" x14ac:dyDescent="0.25"/>
  <cols>
    <col min="1" max="1" width="4" style="69" customWidth="1"/>
    <col min="2" max="2" width="18.7109375" customWidth="1"/>
    <col min="4" max="4" width="57.140625" customWidth="1"/>
    <col min="5" max="5" width="13.28515625" customWidth="1"/>
    <col min="6" max="6" width="55.140625" customWidth="1"/>
  </cols>
  <sheetData>
    <row r="1" spans="1:6" ht="60.75" customHeight="1" x14ac:dyDescent="0.25">
      <c r="A1" s="103" t="s">
        <v>100</v>
      </c>
      <c r="B1" s="103"/>
      <c r="C1" s="103"/>
      <c r="D1" s="103"/>
      <c r="E1" s="103"/>
      <c r="F1" s="103"/>
    </row>
    <row r="2" spans="1:6" x14ac:dyDescent="0.25">
      <c r="F2" s="57" t="s">
        <v>97</v>
      </c>
    </row>
    <row r="3" spans="1:6" ht="45.75" customHeight="1" x14ac:dyDescent="0.25">
      <c r="A3" s="46" t="s">
        <v>0</v>
      </c>
      <c r="B3" s="47" t="s">
        <v>20</v>
      </c>
      <c r="C3" s="46" t="s">
        <v>12</v>
      </c>
      <c r="D3" s="47" t="s">
        <v>19</v>
      </c>
      <c r="E3" s="47" t="s">
        <v>13</v>
      </c>
      <c r="F3" s="47" t="s">
        <v>18</v>
      </c>
    </row>
    <row r="4" spans="1:6" s="69" customFormat="1" ht="42" customHeight="1" x14ac:dyDescent="0.25">
      <c r="A4" s="66">
        <v>1</v>
      </c>
      <c r="B4" s="70" t="s">
        <v>25</v>
      </c>
      <c r="C4" s="67" t="s">
        <v>26</v>
      </c>
      <c r="D4" s="65" t="s">
        <v>75</v>
      </c>
      <c r="E4" s="68" t="s">
        <v>7</v>
      </c>
      <c r="F4" s="48"/>
    </row>
    <row r="5" spans="1:6" ht="110.25" x14ac:dyDescent="0.25">
      <c r="A5" s="72"/>
      <c r="B5" s="49"/>
      <c r="C5" s="50" t="s">
        <v>27</v>
      </c>
      <c r="D5" s="51" t="s">
        <v>110</v>
      </c>
      <c r="E5" s="52" t="s">
        <v>14</v>
      </c>
      <c r="F5" s="48"/>
    </row>
    <row r="6" spans="1:6" ht="126" x14ac:dyDescent="0.25">
      <c r="A6" s="72"/>
      <c r="B6" s="49"/>
      <c r="C6" s="50" t="s">
        <v>28</v>
      </c>
      <c r="D6" s="51" t="s">
        <v>112</v>
      </c>
      <c r="E6" s="52" t="s">
        <v>14</v>
      </c>
      <c r="F6" s="48"/>
    </row>
    <row r="7" spans="1:6" ht="157.5" x14ac:dyDescent="0.25">
      <c r="A7" s="72"/>
      <c r="B7" s="49"/>
      <c r="C7" s="50" t="s">
        <v>29</v>
      </c>
      <c r="D7" s="51" t="s">
        <v>114</v>
      </c>
      <c r="E7" s="52" t="s">
        <v>14</v>
      </c>
      <c r="F7" s="48"/>
    </row>
    <row r="8" spans="1:6" ht="94.5" x14ac:dyDescent="0.25">
      <c r="A8" s="72"/>
      <c r="B8" s="49"/>
      <c r="C8" s="50" t="s">
        <v>30</v>
      </c>
      <c r="D8" s="51" t="s">
        <v>102</v>
      </c>
      <c r="E8" s="52" t="s">
        <v>14</v>
      </c>
      <c r="F8" s="48"/>
    </row>
    <row r="9" spans="1:6" ht="110.25" x14ac:dyDescent="0.25">
      <c r="A9" s="72"/>
      <c r="B9" s="49"/>
      <c r="C9" s="50" t="s">
        <v>31</v>
      </c>
      <c r="D9" s="51" t="s">
        <v>111</v>
      </c>
      <c r="E9" s="52" t="s">
        <v>14</v>
      </c>
      <c r="F9" s="48"/>
    </row>
    <row r="10" spans="1:6" ht="141.75" x14ac:dyDescent="0.25">
      <c r="A10" s="72"/>
      <c r="B10" s="49"/>
      <c r="C10" s="50" t="s">
        <v>32</v>
      </c>
      <c r="D10" s="51" t="s">
        <v>113</v>
      </c>
      <c r="E10" s="52" t="s">
        <v>14</v>
      </c>
      <c r="F10" s="48"/>
    </row>
    <row r="11" spans="1:6" ht="157.5" x14ac:dyDescent="0.25">
      <c r="A11" s="72"/>
      <c r="B11" s="49"/>
      <c r="C11" s="50" t="s">
        <v>33</v>
      </c>
      <c r="D11" s="51" t="s">
        <v>115</v>
      </c>
      <c r="E11" s="52" t="s">
        <v>14</v>
      </c>
      <c r="F11" s="48"/>
    </row>
    <row r="12" spans="1:6" ht="110.25" x14ac:dyDescent="0.25">
      <c r="A12" s="72"/>
      <c r="B12" s="49"/>
      <c r="C12" s="50" t="s">
        <v>34</v>
      </c>
      <c r="D12" s="51" t="s">
        <v>103</v>
      </c>
      <c r="E12" s="52" t="s">
        <v>14</v>
      </c>
      <c r="F12" s="48"/>
    </row>
    <row r="13" spans="1:6" ht="63" x14ac:dyDescent="0.25">
      <c r="A13" s="72"/>
      <c r="B13" s="49"/>
      <c r="C13" s="50" t="s">
        <v>35</v>
      </c>
      <c r="D13" s="51" t="s">
        <v>36</v>
      </c>
      <c r="E13" s="53" t="s">
        <v>8</v>
      </c>
      <c r="F13" s="58" t="e">
        <f>SUM(F5,F6,F7,F8)/SUM(F9,F10,F11,F12)</f>
        <v>#DIV/0!</v>
      </c>
    </row>
    <row r="14" spans="1:6" ht="78.75" x14ac:dyDescent="0.25">
      <c r="A14" s="72"/>
      <c r="B14" s="49"/>
      <c r="C14" s="50" t="s">
        <v>92</v>
      </c>
      <c r="D14" s="51" t="s">
        <v>96</v>
      </c>
      <c r="E14" s="53" t="s">
        <v>8</v>
      </c>
      <c r="F14" s="58" t="e">
        <f>(SUM(F5:F7)/(SUM(F5:F8)))</f>
        <v>#DIV/0!</v>
      </c>
    </row>
    <row r="15" spans="1:6" ht="30" x14ac:dyDescent="0.25">
      <c r="A15" s="73">
        <v>2</v>
      </c>
      <c r="B15" s="71" t="s">
        <v>25</v>
      </c>
      <c r="C15" s="75" t="s">
        <v>37</v>
      </c>
      <c r="D15" s="72" t="s">
        <v>75</v>
      </c>
      <c r="E15" s="82" t="s">
        <v>7</v>
      </c>
      <c r="F15" s="48"/>
    </row>
    <row r="16" spans="1:6" ht="110.25" x14ac:dyDescent="0.25">
      <c r="A16" s="72"/>
      <c r="B16" s="49"/>
      <c r="C16" s="50" t="s">
        <v>38</v>
      </c>
      <c r="D16" s="51" t="s">
        <v>110</v>
      </c>
      <c r="E16" s="52" t="s">
        <v>14</v>
      </c>
      <c r="F16" s="48"/>
    </row>
    <row r="17" spans="1:6" ht="126" x14ac:dyDescent="0.25">
      <c r="A17" s="72"/>
      <c r="B17" s="49"/>
      <c r="C17" s="50" t="s">
        <v>39</v>
      </c>
      <c r="D17" s="51" t="s">
        <v>112</v>
      </c>
      <c r="E17" s="52" t="s">
        <v>14</v>
      </c>
      <c r="F17" s="48"/>
    </row>
    <row r="18" spans="1:6" ht="157.5" x14ac:dyDescent="0.25">
      <c r="A18" s="72"/>
      <c r="B18" s="49"/>
      <c r="C18" s="50" t="s">
        <v>40</v>
      </c>
      <c r="D18" s="51" t="s">
        <v>114</v>
      </c>
      <c r="E18" s="52" t="s">
        <v>14</v>
      </c>
      <c r="F18" s="48"/>
    </row>
    <row r="19" spans="1:6" ht="94.5" x14ac:dyDescent="0.25">
      <c r="A19" s="72"/>
      <c r="B19" s="49"/>
      <c r="C19" s="50" t="s">
        <v>41</v>
      </c>
      <c r="D19" s="51" t="s">
        <v>102</v>
      </c>
      <c r="E19" s="52" t="s">
        <v>14</v>
      </c>
      <c r="F19" s="48"/>
    </row>
    <row r="20" spans="1:6" ht="110.25" x14ac:dyDescent="0.25">
      <c r="A20" s="72"/>
      <c r="B20" s="49"/>
      <c r="C20" s="50" t="s">
        <v>42</v>
      </c>
      <c r="D20" s="51" t="s">
        <v>111</v>
      </c>
      <c r="E20" s="52" t="s">
        <v>14</v>
      </c>
      <c r="F20" s="48"/>
    </row>
    <row r="21" spans="1:6" ht="141.75" x14ac:dyDescent="0.25">
      <c r="A21" s="72"/>
      <c r="B21" s="49"/>
      <c r="C21" s="50" t="s">
        <v>43</v>
      </c>
      <c r="D21" s="51" t="s">
        <v>113</v>
      </c>
      <c r="E21" s="52" t="s">
        <v>14</v>
      </c>
      <c r="F21" s="48"/>
    </row>
    <row r="22" spans="1:6" ht="157.5" x14ac:dyDescent="0.25">
      <c r="A22" s="72"/>
      <c r="B22" s="49"/>
      <c r="C22" s="50" t="s">
        <v>44</v>
      </c>
      <c r="D22" s="51" t="s">
        <v>115</v>
      </c>
      <c r="E22" s="52" t="s">
        <v>14</v>
      </c>
      <c r="F22" s="48"/>
    </row>
    <row r="23" spans="1:6" ht="110.25" x14ac:dyDescent="0.25">
      <c r="A23" s="72"/>
      <c r="B23" s="49"/>
      <c r="C23" s="50" t="s">
        <v>45</v>
      </c>
      <c r="D23" s="51" t="s">
        <v>103</v>
      </c>
      <c r="E23" s="52" t="s">
        <v>14</v>
      </c>
      <c r="F23" s="48"/>
    </row>
    <row r="24" spans="1:6" ht="63" x14ac:dyDescent="0.25">
      <c r="A24" s="72"/>
      <c r="B24" s="49"/>
      <c r="C24" s="50" t="s">
        <v>46</v>
      </c>
      <c r="D24" s="51" t="s">
        <v>36</v>
      </c>
      <c r="E24" s="53" t="s">
        <v>8</v>
      </c>
      <c r="F24" s="58" t="e">
        <f>SUM(F16,F17,F18,F19)/SUM(F20,F21,F22,F23)</f>
        <v>#DIV/0!</v>
      </c>
    </row>
    <row r="25" spans="1:6" ht="78.75" x14ac:dyDescent="0.25">
      <c r="A25" s="72"/>
      <c r="B25" s="49"/>
      <c r="C25" s="50" t="s">
        <v>93</v>
      </c>
      <c r="D25" s="51" t="s">
        <v>96</v>
      </c>
      <c r="E25" s="53" t="s">
        <v>8</v>
      </c>
      <c r="F25" s="58" t="e">
        <f>(SUM(F16:F18)/(SUM(F16:F19)))</f>
        <v>#DIV/0!</v>
      </c>
    </row>
    <row r="26" spans="1:6" ht="30" x14ac:dyDescent="0.25">
      <c r="A26" s="73">
        <v>3</v>
      </c>
      <c r="B26" s="71" t="s">
        <v>25</v>
      </c>
      <c r="C26" s="75" t="s">
        <v>48</v>
      </c>
      <c r="D26" s="72" t="s">
        <v>75</v>
      </c>
      <c r="E26" s="82" t="s">
        <v>7</v>
      </c>
      <c r="F26" s="48"/>
    </row>
    <row r="27" spans="1:6" ht="110.25" x14ac:dyDescent="0.25">
      <c r="A27" s="72"/>
      <c r="B27" s="49"/>
      <c r="C27" s="50" t="s">
        <v>49</v>
      </c>
      <c r="D27" s="51" t="s">
        <v>110</v>
      </c>
      <c r="E27" s="52" t="s">
        <v>14</v>
      </c>
      <c r="F27" s="48"/>
    </row>
    <row r="28" spans="1:6" ht="126" x14ac:dyDescent="0.25">
      <c r="A28" s="72"/>
      <c r="B28" s="49"/>
      <c r="C28" s="50" t="s">
        <v>50</v>
      </c>
      <c r="D28" s="51" t="s">
        <v>112</v>
      </c>
      <c r="E28" s="52" t="s">
        <v>14</v>
      </c>
      <c r="F28" s="48"/>
    </row>
    <row r="29" spans="1:6" ht="157.5" x14ac:dyDescent="0.25">
      <c r="A29" s="72"/>
      <c r="B29" s="49"/>
      <c r="C29" s="50" t="s">
        <v>51</v>
      </c>
      <c r="D29" s="51" t="s">
        <v>114</v>
      </c>
      <c r="E29" s="52" t="s">
        <v>14</v>
      </c>
      <c r="F29" s="48"/>
    </row>
    <row r="30" spans="1:6" ht="94.5" x14ac:dyDescent="0.25">
      <c r="A30" s="72"/>
      <c r="B30" s="49"/>
      <c r="C30" s="50" t="s">
        <v>52</v>
      </c>
      <c r="D30" s="51" t="s">
        <v>102</v>
      </c>
      <c r="E30" s="52" t="s">
        <v>14</v>
      </c>
      <c r="F30" s="48"/>
    </row>
    <row r="31" spans="1:6" ht="110.25" x14ac:dyDescent="0.25">
      <c r="A31" s="72"/>
      <c r="B31" s="49"/>
      <c r="C31" s="50" t="s">
        <v>53</v>
      </c>
      <c r="D31" s="51" t="s">
        <v>111</v>
      </c>
      <c r="E31" s="52" t="s">
        <v>14</v>
      </c>
      <c r="F31" s="48"/>
    </row>
    <row r="32" spans="1:6" ht="141.75" x14ac:dyDescent="0.25">
      <c r="A32" s="72"/>
      <c r="B32" s="49"/>
      <c r="C32" s="50" t="s">
        <v>54</v>
      </c>
      <c r="D32" s="51" t="s">
        <v>113</v>
      </c>
      <c r="E32" s="52" t="s">
        <v>14</v>
      </c>
      <c r="F32" s="48"/>
    </row>
    <row r="33" spans="1:6" ht="157.5" x14ac:dyDescent="0.25">
      <c r="A33" s="72"/>
      <c r="B33" s="49"/>
      <c r="C33" s="50" t="s">
        <v>55</v>
      </c>
      <c r="D33" s="51" t="s">
        <v>115</v>
      </c>
      <c r="E33" s="52" t="s">
        <v>14</v>
      </c>
      <c r="F33" s="48"/>
    </row>
    <row r="34" spans="1:6" ht="110.25" x14ac:dyDescent="0.25">
      <c r="A34" s="72"/>
      <c r="B34" s="49"/>
      <c r="C34" s="50" t="s">
        <v>57</v>
      </c>
      <c r="D34" s="51" t="s">
        <v>103</v>
      </c>
      <c r="E34" s="52" t="s">
        <v>14</v>
      </c>
      <c r="F34" s="48"/>
    </row>
    <row r="35" spans="1:6" ht="63" x14ac:dyDescent="0.25">
      <c r="A35" s="72"/>
      <c r="B35" s="49"/>
      <c r="C35" s="50" t="s">
        <v>56</v>
      </c>
      <c r="D35" s="51" t="s">
        <v>36</v>
      </c>
      <c r="E35" s="53" t="s">
        <v>8</v>
      </c>
      <c r="F35" s="58" t="e">
        <f>SUM(F27,F28,F29,F30)/SUM(F31,F32,F33,F34)</f>
        <v>#DIV/0!</v>
      </c>
    </row>
    <row r="36" spans="1:6" ht="78.75" x14ac:dyDescent="0.25">
      <c r="A36" s="72"/>
      <c r="B36" s="49"/>
      <c r="C36" s="50" t="s">
        <v>94</v>
      </c>
      <c r="D36" s="51" t="s">
        <v>96</v>
      </c>
      <c r="E36" s="53" t="s">
        <v>8</v>
      </c>
      <c r="F36" s="58" t="e">
        <f>(SUM(F27:F29)/(SUM(F27:F30)))</f>
        <v>#DIV/0!</v>
      </c>
    </row>
    <row r="37" spans="1:6" ht="15.75" x14ac:dyDescent="0.25">
      <c r="A37" s="74" t="s">
        <v>58</v>
      </c>
      <c r="B37" s="45" t="s">
        <v>58</v>
      </c>
      <c r="C37" s="54" t="s">
        <v>58</v>
      </c>
      <c r="D37" s="55" t="s">
        <v>58</v>
      </c>
      <c r="E37" s="56" t="s">
        <v>58</v>
      </c>
      <c r="F37" s="45" t="s">
        <v>58</v>
      </c>
    </row>
    <row r="38" spans="1:6" ht="30" x14ac:dyDescent="0.25">
      <c r="A38" s="73" t="s">
        <v>59</v>
      </c>
      <c r="B38" s="71" t="s">
        <v>25</v>
      </c>
      <c r="C38" s="75" t="s">
        <v>60</v>
      </c>
      <c r="D38" s="72" t="s">
        <v>75</v>
      </c>
      <c r="E38" s="82" t="s">
        <v>7</v>
      </c>
      <c r="F38" s="48"/>
    </row>
    <row r="39" spans="1:6" ht="110.25" x14ac:dyDescent="0.25">
      <c r="A39" s="72"/>
      <c r="B39" s="49"/>
      <c r="C39" s="50" t="s">
        <v>61</v>
      </c>
      <c r="D39" s="51" t="s">
        <v>110</v>
      </c>
      <c r="E39" s="52" t="s">
        <v>14</v>
      </c>
      <c r="F39" s="48"/>
    </row>
    <row r="40" spans="1:6" ht="126" x14ac:dyDescent="0.25">
      <c r="A40" s="72"/>
      <c r="B40" s="49"/>
      <c r="C40" s="50" t="s">
        <v>62</v>
      </c>
      <c r="D40" s="51" t="s">
        <v>112</v>
      </c>
      <c r="E40" s="52" t="s">
        <v>14</v>
      </c>
      <c r="F40" s="48"/>
    </row>
    <row r="41" spans="1:6" ht="157.5" x14ac:dyDescent="0.25">
      <c r="A41" s="72"/>
      <c r="B41" s="49"/>
      <c r="C41" s="50" t="s">
        <v>63</v>
      </c>
      <c r="D41" s="51" t="s">
        <v>114</v>
      </c>
      <c r="E41" s="52" t="s">
        <v>14</v>
      </c>
      <c r="F41" s="48"/>
    </row>
    <row r="42" spans="1:6" ht="94.5" x14ac:dyDescent="0.25">
      <c r="A42" s="72"/>
      <c r="B42" s="49"/>
      <c r="C42" s="50" t="s">
        <v>64</v>
      </c>
      <c r="D42" s="51" t="s">
        <v>102</v>
      </c>
      <c r="E42" s="52" t="s">
        <v>14</v>
      </c>
      <c r="F42" s="48"/>
    </row>
    <row r="43" spans="1:6" ht="110.25" x14ac:dyDescent="0.25">
      <c r="A43" s="72"/>
      <c r="B43" s="49"/>
      <c r="C43" s="50" t="s">
        <v>65</v>
      </c>
      <c r="D43" s="51" t="s">
        <v>111</v>
      </c>
      <c r="E43" s="52" t="s">
        <v>14</v>
      </c>
      <c r="F43" s="48"/>
    </row>
    <row r="44" spans="1:6" ht="141.75" x14ac:dyDescent="0.25">
      <c r="A44" s="72"/>
      <c r="B44" s="49"/>
      <c r="C44" s="50" t="s">
        <v>66</v>
      </c>
      <c r="D44" s="51" t="s">
        <v>113</v>
      </c>
      <c r="E44" s="52" t="s">
        <v>14</v>
      </c>
      <c r="F44" s="48"/>
    </row>
    <row r="45" spans="1:6" ht="157.5" x14ac:dyDescent="0.25">
      <c r="A45" s="72"/>
      <c r="B45" s="49"/>
      <c r="C45" s="50" t="s">
        <v>67</v>
      </c>
      <c r="D45" s="51" t="s">
        <v>115</v>
      </c>
      <c r="E45" s="52" t="s">
        <v>14</v>
      </c>
      <c r="F45" s="48"/>
    </row>
    <row r="46" spans="1:6" ht="110.25" x14ac:dyDescent="0.25">
      <c r="A46" s="72"/>
      <c r="B46" s="49"/>
      <c r="C46" s="50" t="s">
        <v>68</v>
      </c>
      <c r="D46" s="51" t="s">
        <v>103</v>
      </c>
      <c r="E46" s="52" t="s">
        <v>14</v>
      </c>
      <c r="F46" s="48"/>
    </row>
    <row r="47" spans="1:6" ht="63" x14ac:dyDescent="0.25">
      <c r="A47" s="72"/>
      <c r="B47" s="49"/>
      <c r="C47" s="50" t="s">
        <v>69</v>
      </c>
      <c r="D47" s="51" t="s">
        <v>36</v>
      </c>
      <c r="E47" s="53" t="s">
        <v>8</v>
      </c>
      <c r="F47" s="58" t="e">
        <f>SUM(F39,F40,F41,F42)/SUM(F43,F44,F45,F46)</f>
        <v>#DIV/0!</v>
      </c>
    </row>
    <row r="48" spans="1:6" ht="78.75" x14ac:dyDescent="0.25">
      <c r="A48" s="72"/>
      <c r="B48" s="49"/>
      <c r="C48" s="50" t="s">
        <v>95</v>
      </c>
      <c r="D48" s="51" t="s">
        <v>96</v>
      </c>
      <c r="E48" s="53" t="s">
        <v>8</v>
      </c>
      <c r="F48" s="58" t="e">
        <f>(SUM(F39:F41)/(SUM(F39:F42)))</f>
        <v>#DIV/0!</v>
      </c>
    </row>
  </sheetData>
  <mergeCells count="1">
    <mergeCell ref="A1:F1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Props1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6EA30E-0201-43A8-980C-87BC0355EFB3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1e5bdc4-b57e-4af5-8c56-e26e352185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субъекта РФ</vt:lpstr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БАГДАСАРЯН ТИГРАН АЛЕКСАНДРОВИЧ</cp:lastModifiedBy>
  <cp:lastPrinted>2022-03-14T08:32:20Z</cp:lastPrinted>
  <dcterms:created xsi:type="dcterms:W3CDTF">2019-03-17T21:47:29Z</dcterms:created>
  <dcterms:modified xsi:type="dcterms:W3CDTF">2022-03-14T16:45:46Z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